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vdcraats\Documents\tijdelijk\Website\"/>
    </mc:Choice>
  </mc:AlternateContent>
  <xr:revisionPtr revIDLastSave="0" documentId="8_{3DB1B494-EE1A-42D6-947F-6A96DCEFFD6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Verkort overzicht" sheetId="1" r:id="rId1"/>
  </sheets>
  <definedNames>
    <definedName name="_xlnm._FilterDatabase" localSheetId="0" hidden="1">'Verkort overzicht'!$T$3:$T$59</definedName>
    <definedName name="_xlnm.Print_Area" localSheetId="0">'Verkort overzicht'!$A$1:$I$58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I23" i="1"/>
  <c r="I11" i="1"/>
  <c r="I25" i="1" l="1"/>
  <c r="I35" i="1" s="1"/>
  <c r="H33" i="1"/>
  <c r="G33" i="1"/>
  <c r="F33" i="1"/>
  <c r="E33" i="1"/>
  <c r="D33" i="1"/>
  <c r="C33" i="1"/>
  <c r="H25" i="1"/>
  <c r="H35" i="1" s="1"/>
  <c r="H23" i="1"/>
  <c r="G23" i="1"/>
  <c r="F23" i="1"/>
  <c r="E23" i="1"/>
  <c r="E25" i="1" s="1"/>
  <c r="E35" i="1" s="1"/>
  <c r="D23" i="1"/>
  <c r="H11" i="1"/>
  <c r="G11" i="1"/>
  <c r="G25" i="1" s="1"/>
  <c r="G35" i="1" s="1"/>
  <c r="F11" i="1"/>
  <c r="F25" i="1" s="1"/>
  <c r="F35" i="1" s="1"/>
  <c r="E11" i="1"/>
  <c r="D11" i="1"/>
  <c r="D25" i="1" s="1"/>
  <c r="D35" i="1" s="1"/>
  <c r="D38" i="1" l="1"/>
  <c r="C38" i="1"/>
  <c r="T55" i="1"/>
  <c r="T53" i="1"/>
  <c r="T51" i="1"/>
  <c r="T48" i="1"/>
  <c r="T28" i="1"/>
  <c r="T26" i="1"/>
  <c r="T19" i="1"/>
  <c r="T15" i="1"/>
  <c r="T7" i="1" l="1"/>
  <c r="T22" i="1"/>
  <c r="T18" i="1"/>
  <c r="T17" i="1"/>
  <c r="T27" i="1"/>
  <c r="T30" i="1"/>
  <c r="T5" i="1"/>
  <c r="T9" i="1"/>
  <c r="T20" i="1"/>
  <c r="T21" i="1"/>
  <c r="T40" i="1"/>
  <c r="T52" i="1"/>
  <c r="T31" i="1"/>
  <c r="C47" i="1"/>
  <c r="T16" i="1"/>
  <c r="T29" i="1"/>
  <c r="T32" i="1"/>
  <c r="H40" i="1"/>
  <c r="H43" i="1" s="1"/>
  <c r="T10" i="1"/>
  <c r="D47" i="1"/>
  <c r="T8" i="1"/>
  <c r="C23" i="1"/>
  <c r="T45" i="1"/>
  <c r="D56" i="1"/>
  <c r="T54" i="1"/>
  <c r="T6" i="1"/>
  <c r="T50" i="1"/>
  <c r="C56" i="1"/>
  <c r="C11" i="1"/>
  <c r="T14" i="1"/>
  <c r="T56" i="1" l="1"/>
  <c r="T57" i="1" s="1"/>
  <c r="D58" i="1"/>
  <c r="T23" i="1"/>
  <c r="T24" i="1" s="1"/>
  <c r="T13" i="1"/>
  <c r="T49" i="1"/>
  <c r="T33" i="1"/>
  <c r="T34" i="1" s="1"/>
  <c r="C58" i="1"/>
  <c r="T11" i="1"/>
  <c r="T12" i="1" s="1"/>
  <c r="C25" i="1"/>
  <c r="T58" i="1" l="1"/>
  <c r="T25" i="1"/>
  <c r="C35" i="1"/>
  <c r="T35" i="1" l="1"/>
  <c r="T36" i="1" s="1"/>
</calcChain>
</file>

<file path=xl/sharedStrings.xml><?xml version="1.0" encoding="utf-8"?>
<sst xmlns="http://schemas.openxmlformats.org/spreadsheetml/2006/main" count="91" uniqueCount="76">
  <si>
    <t>WERKELIJK</t>
  </si>
  <si>
    <t>BEGROOT</t>
  </si>
  <si>
    <t>BATEN</t>
  </si>
  <si>
    <t xml:space="preserve">€ </t>
  </si>
  <si>
    <t>€</t>
  </si>
  <si>
    <t>Baten onroerende zaken</t>
  </si>
  <si>
    <t>Rentebaten en dividenden</t>
  </si>
  <si>
    <t>Opbrengsten uit stichtingen/kassen en fondsen</t>
  </si>
  <si>
    <t>Bijdragen levend geld</t>
  </si>
  <si>
    <t>Door te zenden collecten</t>
  </si>
  <si>
    <t>Subsidie(s) en bijdragen</t>
  </si>
  <si>
    <t>totaal baten (a)</t>
  </si>
  <si>
    <t>LASTEN</t>
  </si>
  <si>
    <t>Lasten kerkelijke gebouwen</t>
  </si>
  <si>
    <t>Lasten ov. gebouwen &amp; onbeb. eigendommen</t>
  </si>
  <si>
    <t>Afschrijvingen</t>
  </si>
  <si>
    <t>Pastoraat</t>
  </si>
  <si>
    <t>Lasten kerkdiensten, catechese, etc.</t>
  </si>
  <si>
    <t>Verplichtingen/bijdragen andere organen</t>
  </si>
  <si>
    <t>Salarissen en vergoedingen</t>
  </si>
  <si>
    <t>Kosten beheer en administratie</t>
  </si>
  <si>
    <t>Rentelasten / bankkosten</t>
  </si>
  <si>
    <t>totaal lasten (b)</t>
  </si>
  <si>
    <t>totaal a - b</t>
  </si>
  <si>
    <t>OVERIGE LASTEN</t>
  </si>
  <si>
    <t>Toevoegingen aan fondsen en voorzieningen (+)</t>
  </si>
  <si>
    <t>Onttrekkingen aan fondsen en voorzieningen (-)</t>
  </si>
  <si>
    <t>Begraafplaats</t>
  </si>
  <si>
    <t>Streekgemeenten / combinatie gemeenten</t>
  </si>
  <si>
    <t>Aandeel in lasten federatie</t>
  </si>
  <si>
    <t>Overige lasten en baten</t>
  </si>
  <si>
    <t>totaal  (c )</t>
  </si>
  <si>
    <t>Resultaat</t>
  </si>
  <si>
    <t>BALANS</t>
  </si>
  <si>
    <t>jaarrekening</t>
  </si>
  <si>
    <t>ACTIVA</t>
  </si>
  <si>
    <t>00</t>
  </si>
  <si>
    <t>Onroerende zaken</t>
  </si>
  <si>
    <t>01</t>
  </si>
  <si>
    <t>Installaties en inventarissen</t>
  </si>
  <si>
    <t>Aantal belijdende leden</t>
  </si>
  <si>
    <t>02</t>
  </si>
  <si>
    <t>Financiële vaste activa</t>
  </si>
  <si>
    <t>Aantal doopleden</t>
  </si>
  <si>
    <t>03</t>
  </si>
  <si>
    <t>Beleggingen</t>
  </si>
  <si>
    <t>Aantal geboorteleden</t>
  </si>
  <si>
    <t>10</t>
  </si>
  <si>
    <t>Debiteuren</t>
  </si>
  <si>
    <t xml:space="preserve">Totaal aantal leden </t>
  </si>
  <si>
    <t>11</t>
  </si>
  <si>
    <t>Kortlopende vorderingen en overlopende activa</t>
  </si>
  <si>
    <t>12</t>
  </si>
  <si>
    <t>Geldmiddelen</t>
  </si>
  <si>
    <t>Aantal pastorale eenheden</t>
  </si>
  <si>
    <t>totaal</t>
  </si>
  <si>
    <t>PASSIVA</t>
  </si>
  <si>
    <t>20</t>
  </si>
  <si>
    <t>Eigen vermogen</t>
  </si>
  <si>
    <t>21</t>
  </si>
  <si>
    <t>Fondsen</t>
  </si>
  <si>
    <t>22</t>
  </si>
  <si>
    <t>Voorzieningen</t>
  </si>
  <si>
    <t>23</t>
  </si>
  <si>
    <t>Langlopende schulden</t>
  </si>
  <si>
    <t>24</t>
  </si>
  <si>
    <t>Crediteuren</t>
  </si>
  <si>
    <t>25</t>
  </si>
  <si>
    <t>Kortlopende schulden en overlopende passiva</t>
  </si>
  <si>
    <t>RESULTAAT</t>
  </si>
  <si>
    <t>Pastorie in eigendom</t>
  </si>
  <si>
    <t>Kerkgebouw in eigendom</t>
  </si>
  <si>
    <t>ja / nee</t>
  </si>
  <si>
    <t>Gemiddelde bijdrage levend geld  per lid</t>
  </si>
  <si>
    <t>Omvang werktijd predikantsplaats in twaalfden</t>
  </si>
  <si>
    <t>FINANCIEEL OVERZICHT T.B.V. AANVRAAG SOLVABILITEITSVERKLARING HHG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</si>
</sst>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0_ ;\-0\ 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32586E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7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2" xfId="1" applyFont="1" applyFill="1" applyBorder="1" applyProtection="1">
      <protection hidden="1"/>
    </xf>
    <xf numFmtId="0" fontId="4" fillId="0" borderId="0" xfId="1" applyFont="1" applyFill="1" applyProtection="1">
      <protection hidden="1"/>
    </xf>
    <xf numFmtId="0" fontId="6" fillId="0" borderId="0" xfId="0" applyFont="1" applyFill="1" applyProtection="1">
      <protection hidden="1"/>
    </xf>
    <xf numFmtId="0" fontId="7" fillId="0" borderId="2" xfId="1" applyFont="1" applyFill="1" applyBorder="1" applyAlignment="1" applyProtection="1">
      <alignment horizontal="left"/>
      <protection hidden="1"/>
    </xf>
    <xf numFmtId="3" fontId="8" fillId="0" borderId="4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/>
    <xf numFmtId="0" fontId="4" fillId="0" borderId="2" xfId="1" applyNumberFormat="1" applyFont="1" applyFill="1" applyBorder="1" applyAlignment="1" applyProtection="1">
      <alignment horizontal="left"/>
      <protection hidden="1"/>
    </xf>
    <xf numFmtId="0" fontId="4" fillId="0" borderId="5" xfId="1" applyFont="1" applyFill="1" applyBorder="1" applyProtection="1">
      <protection hidden="1"/>
    </xf>
    <xf numFmtId="3" fontId="4" fillId="0" borderId="6" xfId="1" applyNumberFormat="1" applyFont="1" applyFill="1" applyBorder="1" applyProtection="1">
      <protection hidden="1"/>
    </xf>
    <xf numFmtId="0" fontId="4" fillId="0" borderId="2" xfId="1" applyFont="1" applyFill="1" applyBorder="1" applyAlignment="1" applyProtection="1">
      <alignment horizontal="left"/>
      <protection hidden="1"/>
    </xf>
    <xf numFmtId="3" fontId="4" fillId="0" borderId="7" xfId="1" applyNumberFormat="1" applyFont="1" applyFill="1" applyBorder="1" applyProtection="1">
      <protection hidden="1"/>
    </xf>
    <xf numFmtId="0" fontId="7" fillId="0" borderId="5" xfId="1" applyFont="1" applyFill="1" applyBorder="1" applyAlignment="1" applyProtection="1">
      <alignment horizontal="right"/>
      <protection hidden="1"/>
    </xf>
    <xf numFmtId="3" fontId="4" fillId="0" borderId="8" xfId="1" applyNumberFormat="1" applyFont="1" applyFill="1" applyBorder="1" applyProtection="1">
      <protection hidden="1"/>
    </xf>
    <xf numFmtId="3" fontId="4" fillId="0" borderId="3" xfId="1" applyNumberFormat="1" applyFont="1" applyFill="1" applyBorder="1" applyProtection="1">
      <protection hidden="1"/>
    </xf>
    <xf numFmtId="0" fontId="7" fillId="0" borderId="5" xfId="1" applyFont="1" applyFill="1" applyBorder="1" applyProtection="1">
      <protection hidden="1"/>
    </xf>
    <xf numFmtId="0" fontId="9" fillId="0" borderId="0" xfId="2" applyFont="1" applyBorder="1" applyProtection="1"/>
    <xf numFmtId="0" fontId="10" fillId="0" borderId="0" xfId="2" applyFont="1" applyBorder="1" applyProtection="1"/>
    <xf numFmtId="0" fontId="4" fillId="0" borderId="2" xfId="1" applyFont="1" applyFill="1" applyBorder="1" applyAlignment="1" applyProtection="1">
      <alignment horizontal="center"/>
      <protection hidden="1"/>
    </xf>
    <xf numFmtId="49" fontId="7" fillId="0" borderId="5" xfId="1" applyNumberFormat="1" applyFont="1" applyFill="1" applyBorder="1" applyAlignment="1" applyProtection="1">
      <alignment horizontal="right"/>
      <protection hidden="1"/>
    </xf>
    <xf numFmtId="3" fontId="4" fillId="0" borderId="4" xfId="1" applyNumberFormat="1" applyFont="1" applyFill="1" applyBorder="1" applyProtection="1">
      <protection hidden="1"/>
    </xf>
    <xf numFmtId="3" fontId="4" fillId="0" borderId="9" xfId="1" applyNumberFormat="1" applyFont="1" applyFill="1" applyBorder="1" applyProtection="1">
      <protection hidden="1"/>
    </xf>
    <xf numFmtId="0" fontId="4" fillId="0" borderId="10" xfId="1" applyFont="1" applyFill="1" applyBorder="1" applyProtection="1">
      <protection hidden="1"/>
    </xf>
    <xf numFmtId="0" fontId="7" fillId="0" borderId="11" xfId="1" applyFont="1" applyFill="1" applyBorder="1" applyAlignment="1" applyProtection="1">
      <alignment horizontal="right"/>
      <protection hidden="1"/>
    </xf>
    <xf numFmtId="0" fontId="4" fillId="0" borderId="12" xfId="1" applyFont="1" applyFill="1" applyBorder="1" applyProtection="1">
      <protection hidden="1"/>
    </xf>
    <xf numFmtId="0" fontId="7" fillId="0" borderId="13" xfId="1" applyFont="1" applyFill="1" applyBorder="1" applyAlignment="1" applyProtection="1">
      <alignment horizontal="left"/>
      <protection hidden="1"/>
    </xf>
    <xf numFmtId="0" fontId="4" fillId="0" borderId="0" xfId="1" applyFont="1" applyFill="1" applyAlignment="1" applyProtection="1">
      <alignment horizontal="left" indent="1"/>
      <protection hidden="1"/>
    </xf>
    <xf numFmtId="3" fontId="8" fillId="0" borderId="15" xfId="0" applyNumberFormat="1" applyFont="1" applyFill="1" applyBorder="1" applyAlignment="1" applyProtection="1">
      <alignment horizontal="center"/>
      <protection hidden="1"/>
    </xf>
    <xf numFmtId="49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left" indent="1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0" fontId="6" fillId="0" borderId="16" xfId="0" applyFont="1" applyFill="1" applyBorder="1" applyProtection="1">
      <protection hidden="1"/>
    </xf>
    <xf numFmtId="0" fontId="7" fillId="0" borderId="0" xfId="1" applyFont="1" applyFill="1" applyBorder="1" applyAlignment="1" applyProtection="1">
      <alignment horizontal="left" indent="1"/>
      <protection hidden="1"/>
    </xf>
    <xf numFmtId="0" fontId="6" fillId="0" borderId="17" xfId="0" applyFont="1" applyFill="1" applyBorder="1" applyProtection="1">
      <protection hidden="1"/>
    </xf>
    <xf numFmtId="42" fontId="6" fillId="0" borderId="0" xfId="0" applyNumberFormat="1" applyFont="1" applyFill="1" applyProtection="1">
      <protection hidden="1"/>
    </xf>
    <xf numFmtId="49" fontId="4" fillId="0" borderId="10" xfId="1" applyNumberFormat="1" applyFont="1" applyFill="1" applyBorder="1" applyAlignment="1" applyProtection="1">
      <alignment horizontal="center"/>
      <protection hidden="1"/>
    </xf>
    <xf numFmtId="0" fontId="4" fillId="0" borderId="18" xfId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11" fillId="0" borderId="0" xfId="0" applyFont="1" applyFill="1" applyBorder="1" applyProtection="1"/>
    <xf numFmtId="0" fontId="5" fillId="0" borderId="0" xfId="1" applyFill="1" applyBorder="1" applyAlignment="1" applyProtection="1">
      <alignment horizontal="center"/>
    </xf>
    <xf numFmtId="0" fontId="12" fillId="0" borderId="0" xfId="1" applyFont="1" applyFill="1" applyProtection="1"/>
    <xf numFmtId="0" fontId="13" fillId="0" borderId="0" xfId="0" applyFont="1" applyFill="1" applyProtection="1"/>
    <xf numFmtId="0" fontId="1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2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left"/>
    </xf>
    <xf numFmtId="9" fontId="12" fillId="0" borderId="0" xfId="1" applyNumberFormat="1" applyFont="1" applyFill="1" applyBorder="1" applyProtection="1">
      <protection hidden="1"/>
    </xf>
    <xf numFmtId="0" fontId="13" fillId="0" borderId="0" xfId="0" applyFont="1" applyProtection="1"/>
    <xf numFmtId="0" fontId="12" fillId="0" borderId="0" xfId="1" applyFont="1" applyFill="1" applyBorder="1" applyProtection="1">
      <protection hidden="1"/>
    </xf>
    <xf numFmtId="0" fontId="12" fillId="0" borderId="0" xfId="1" applyFont="1" applyFill="1" applyBorder="1"/>
    <xf numFmtId="0" fontId="13" fillId="0" borderId="0" xfId="0" applyFont="1" applyFill="1" applyBorder="1"/>
    <xf numFmtId="0" fontId="14" fillId="0" borderId="0" xfId="1" applyFont="1" applyFill="1" applyBorder="1" applyProtection="1">
      <protection locked="0"/>
    </xf>
    <xf numFmtId="0" fontId="12" fillId="0" borderId="0" xfId="1" applyFont="1" applyFill="1" applyBorder="1" applyProtection="1">
      <protection locked="0"/>
    </xf>
    <xf numFmtId="0" fontId="0" fillId="0" borderId="0" xfId="0" applyFill="1" applyBorder="1"/>
    <xf numFmtId="0" fontId="0" fillId="0" borderId="0" xfId="0" applyAlignment="1" applyProtection="1">
      <alignment horizontal="center"/>
      <protection locked="0"/>
    </xf>
    <xf numFmtId="42" fontId="6" fillId="0" borderId="0" xfId="0" applyNumberFormat="1" applyFont="1" applyFill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/>
      <protection hidden="1"/>
    </xf>
    <xf numFmtId="1" fontId="7" fillId="0" borderId="14" xfId="1" applyNumberFormat="1" applyFont="1" applyFill="1" applyBorder="1" applyAlignment="1" applyProtection="1">
      <alignment horizontal="center"/>
      <protection hidden="1"/>
    </xf>
    <xf numFmtId="1" fontId="7" fillId="0" borderId="1" xfId="1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5" fillId="0" borderId="3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left" vertical="top" wrapText="1" indent="34"/>
    </xf>
    <xf numFmtId="0" fontId="3" fillId="0" borderId="13" xfId="0" applyFont="1" applyFill="1" applyBorder="1" applyAlignment="1" applyProtection="1">
      <alignment horizontal="left" vertical="top" wrapText="1" indent="34"/>
    </xf>
    <xf numFmtId="0" fontId="7" fillId="0" borderId="19" xfId="1" applyFont="1" applyFill="1" applyBorder="1" applyProtection="1">
      <protection hidden="1"/>
    </xf>
    <xf numFmtId="0" fontId="6" fillId="0" borderId="0" xfId="0" applyFont="1" applyProtection="1"/>
    <xf numFmtId="49" fontId="0" fillId="0" borderId="0" xfId="0" applyNumberFormat="1" applyAlignment="1" applyProtection="1">
      <alignment horizontal="right"/>
    </xf>
    <xf numFmtId="44" fontId="6" fillId="0" borderId="0" xfId="0" applyNumberFormat="1" applyFont="1" applyProtection="1"/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</cellXfs>
  <cellStyles count="3">
    <cellStyle name="Standaard" xfId="0" builtinId="0"/>
    <cellStyle name="Standaard 2" xfId="2" xr:uid="{00000000-0005-0000-0000-000001000000}"/>
    <cellStyle name="Standaard 3" xfId="1" xr:uid="{00000000-0005-0000-0000-000002000000}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0">
    <tabColor theme="1" tint="0.34998626667073579"/>
  </sheetPr>
  <dimension ref="A1:X82"/>
  <sheetViews>
    <sheetView tabSelected="1" zoomScaleNormal="100" workbookViewId="0">
      <selection activeCell="H43" sqref="H43"/>
    </sheetView>
  </sheetViews>
  <sheetFormatPr defaultRowHeight="12.75" x14ac:dyDescent="0.2"/>
  <cols>
    <col min="1" max="1" width="2.7109375" customWidth="1"/>
    <col min="2" max="2" width="33.28515625" customWidth="1"/>
    <col min="3" max="7" width="10.7109375" customWidth="1"/>
    <col min="8" max="8" width="12.42578125" customWidth="1"/>
    <col min="9" max="9" width="10.28515625" customWidth="1"/>
    <col min="10" max="19" width="7.7109375" customWidth="1"/>
    <col min="20" max="20" width="5.7109375" style="59" hidden="1" customWidth="1"/>
    <col min="21" max="26" width="12.7109375" customWidth="1"/>
  </cols>
  <sheetData>
    <row r="1" spans="1:22" ht="36" customHeight="1" x14ac:dyDescent="0.2">
      <c r="A1" s="73" t="s">
        <v>75</v>
      </c>
      <c r="B1" s="74"/>
      <c r="C1" s="74"/>
      <c r="D1" s="74"/>
      <c r="E1" s="74"/>
      <c r="F1" s="74"/>
      <c r="G1" s="74"/>
      <c r="H1" s="74"/>
      <c r="I1" s="75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</row>
    <row r="2" spans="1:22" ht="12.75" customHeight="1" x14ac:dyDescent="0.2">
      <c r="A2" s="67"/>
      <c r="B2" s="68"/>
      <c r="C2" s="61" t="s">
        <v>0</v>
      </c>
      <c r="D2" s="61" t="s">
        <v>0</v>
      </c>
      <c r="E2" s="61" t="s">
        <v>1</v>
      </c>
      <c r="F2" s="61" t="s">
        <v>1</v>
      </c>
      <c r="G2" s="61" t="s">
        <v>1</v>
      </c>
      <c r="H2" s="61" t="s">
        <v>1</v>
      </c>
      <c r="I2" s="61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"/>
    </row>
    <row r="3" spans="1:22" ht="12.75" customHeight="1" x14ac:dyDescent="0.2">
      <c r="A3" s="3"/>
      <c r="B3" s="12"/>
      <c r="C3" s="62">
        <v>2019</v>
      </c>
      <c r="D3" s="62">
        <v>2018</v>
      </c>
      <c r="E3" s="62">
        <v>2020</v>
      </c>
      <c r="F3" s="62">
        <v>2021</v>
      </c>
      <c r="G3" s="62">
        <v>2022</v>
      </c>
      <c r="H3" s="62">
        <v>2023</v>
      </c>
      <c r="I3" s="62">
        <v>2024</v>
      </c>
      <c r="J3" s="1"/>
      <c r="K3" s="1"/>
      <c r="L3" s="1"/>
      <c r="M3" s="1"/>
      <c r="N3" s="1"/>
      <c r="O3" s="1"/>
      <c r="P3" s="1"/>
      <c r="Q3" s="1"/>
      <c r="R3" s="1"/>
      <c r="S3" s="1"/>
      <c r="T3" s="2">
        <v>2</v>
      </c>
      <c r="U3" s="1"/>
      <c r="V3" s="1"/>
    </row>
    <row r="4" spans="1:22" s="10" customFormat="1" ht="12.75" customHeight="1" x14ac:dyDescent="0.2">
      <c r="A4" s="6">
        <v>8</v>
      </c>
      <c r="B4" s="19" t="s">
        <v>2</v>
      </c>
      <c r="C4" s="7" t="s">
        <v>3</v>
      </c>
      <c r="D4" s="7" t="s">
        <v>3</v>
      </c>
      <c r="E4" s="7" t="s">
        <v>4</v>
      </c>
      <c r="F4" s="7" t="s">
        <v>4</v>
      </c>
      <c r="G4" s="7" t="s">
        <v>4</v>
      </c>
      <c r="H4" s="7" t="s">
        <v>4</v>
      </c>
      <c r="I4" s="7" t="s">
        <v>4</v>
      </c>
      <c r="J4" s="8"/>
      <c r="K4" s="8"/>
      <c r="L4" s="8"/>
      <c r="M4" s="8"/>
      <c r="N4" s="8"/>
      <c r="O4" s="8"/>
      <c r="P4" s="8"/>
      <c r="Q4" s="8"/>
      <c r="R4" s="8"/>
      <c r="S4" s="8"/>
      <c r="T4" s="9">
        <v>2</v>
      </c>
      <c r="U4" s="8"/>
      <c r="V4" s="8"/>
    </row>
    <row r="5" spans="1:22" ht="12.75" customHeight="1" x14ac:dyDescent="0.2">
      <c r="A5" s="11">
        <v>80</v>
      </c>
      <c r="B5" s="12" t="s">
        <v>5</v>
      </c>
      <c r="C5" s="13"/>
      <c r="D5" s="13"/>
      <c r="E5" s="13"/>
      <c r="F5" s="13"/>
      <c r="G5" s="13"/>
      <c r="H5" s="13"/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2">
        <f>IF(C5&lt;&gt;0,2,IF(D5&lt;&gt;0,2,IF(E5&lt;&gt;0,2,1)))</f>
        <v>1</v>
      </c>
      <c r="U5" s="1"/>
      <c r="V5" s="1"/>
    </row>
    <row r="6" spans="1:22" ht="12.75" customHeight="1" x14ac:dyDescent="0.2">
      <c r="A6" s="14">
        <v>81</v>
      </c>
      <c r="B6" s="12" t="s">
        <v>6</v>
      </c>
      <c r="C6" s="13"/>
      <c r="D6" s="13"/>
      <c r="E6" s="13"/>
      <c r="F6" s="13"/>
      <c r="G6" s="13"/>
      <c r="H6" s="13"/>
      <c r="I6" s="13"/>
      <c r="J6" s="1"/>
      <c r="K6" s="1"/>
      <c r="L6" s="1"/>
      <c r="M6" s="1"/>
      <c r="N6" s="1"/>
      <c r="O6" s="1"/>
      <c r="P6" s="1"/>
      <c r="Q6" s="1"/>
      <c r="R6" s="1"/>
      <c r="S6" s="1"/>
      <c r="T6" s="2">
        <f t="shared" ref="T6:T11" si="0">IF(C6&lt;&gt;0,2,IF(D6&lt;&gt;0,2,IF(E6&lt;&gt;0,2,1)))</f>
        <v>1</v>
      </c>
      <c r="U6" s="1"/>
      <c r="V6" s="1"/>
    </row>
    <row r="7" spans="1:22" ht="12.75" customHeight="1" x14ac:dyDescent="0.2">
      <c r="A7" s="14">
        <v>82</v>
      </c>
      <c r="B7" s="12" t="s">
        <v>7</v>
      </c>
      <c r="C7" s="13"/>
      <c r="D7" s="13"/>
      <c r="E7" s="13"/>
      <c r="F7" s="13"/>
      <c r="G7" s="13"/>
      <c r="H7" s="13"/>
      <c r="I7" s="13"/>
      <c r="J7" s="1"/>
      <c r="K7" s="1"/>
      <c r="L7" s="1"/>
      <c r="M7" s="1"/>
      <c r="N7" s="1"/>
      <c r="O7" s="1"/>
      <c r="P7" s="1"/>
      <c r="Q7" s="1"/>
      <c r="R7" s="1"/>
      <c r="S7" s="1"/>
      <c r="T7" s="2">
        <f t="shared" si="0"/>
        <v>1</v>
      </c>
      <c r="U7" s="1"/>
      <c r="V7" s="1"/>
    </row>
    <row r="8" spans="1:22" ht="12.75" customHeight="1" x14ac:dyDescent="0.2">
      <c r="A8" s="14">
        <v>83</v>
      </c>
      <c r="B8" s="12" t="s">
        <v>8</v>
      </c>
      <c r="C8" s="13"/>
      <c r="D8" s="13"/>
      <c r="E8" s="13"/>
      <c r="F8" s="13"/>
      <c r="G8" s="13"/>
      <c r="H8" s="13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2">
        <f t="shared" si="0"/>
        <v>1</v>
      </c>
      <c r="U8" s="1"/>
      <c r="V8" s="1"/>
    </row>
    <row r="9" spans="1:22" ht="12.75" customHeight="1" x14ac:dyDescent="0.2">
      <c r="A9" s="14">
        <v>84</v>
      </c>
      <c r="B9" s="12" t="s">
        <v>9</v>
      </c>
      <c r="C9" s="13"/>
      <c r="D9" s="13"/>
      <c r="E9" s="13"/>
      <c r="F9" s="13"/>
      <c r="G9" s="13"/>
      <c r="H9" s="13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2">
        <f t="shared" si="0"/>
        <v>1</v>
      </c>
      <c r="U9" s="1"/>
      <c r="V9" s="1"/>
    </row>
    <row r="10" spans="1:22" ht="12.75" customHeight="1" thickBot="1" x14ac:dyDescent="0.25">
      <c r="A10" s="14">
        <v>85</v>
      </c>
      <c r="B10" s="12" t="s">
        <v>10</v>
      </c>
      <c r="C10" s="15"/>
      <c r="D10" s="15"/>
      <c r="E10" s="15"/>
      <c r="F10" s="15"/>
      <c r="G10" s="15"/>
      <c r="H10" s="15"/>
      <c r="I10" s="15"/>
      <c r="J10" s="1"/>
      <c r="K10" s="1"/>
      <c r="L10" s="1"/>
      <c r="M10" s="1"/>
      <c r="N10" s="1"/>
      <c r="O10" s="1"/>
      <c r="P10" s="1"/>
      <c r="Q10" s="1"/>
      <c r="R10" s="1"/>
      <c r="S10" s="1"/>
      <c r="T10" s="2">
        <f t="shared" si="0"/>
        <v>1</v>
      </c>
      <c r="U10" s="1"/>
      <c r="V10" s="1"/>
    </row>
    <row r="11" spans="1:22" ht="12.75" customHeight="1" thickBot="1" x14ac:dyDescent="0.25">
      <c r="A11" s="14"/>
      <c r="B11" s="16" t="s">
        <v>11</v>
      </c>
      <c r="C11" s="17">
        <f t="shared" ref="C11:H11" si="1">SUM(C5:C10)</f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ref="I11" si="2">SUM(I5:I10)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2">
        <f t="shared" si="0"/>
        <v>1</v>
      </c>
      <c r="U11" s="1"/>
      <c r="V11" s="1"/>
    </row>
    <row r="12" spans="1:22" ht="6" customHeight="1" thickTop="1" x14ac:dyDescent="0.2">
      <c r="A12" s="14"/>
      <c r="B12" s="12"/>
      <c r="C12" s="18"/>
      <c r="D12" s="18"/>
      <c r="E12" s="18"/>
      <c r="F12" s="18"/>
      <c r="G12" s="18"/>
      <c r="H12" s="18"/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2">
        <f>T11</f>
        <v>1</v>
      </c>
      <c r="U12" s="1"/>
      <c r="V12" s="1"/>
    </row>
    <row r="13" spans="1:22" s="10" customFormat="1" ht="12.75" customHeight="1" x14ac:dyDescent="0.2">
      <c r="A13" s="6">
        <v>4</v>
      </c>
      <c r="B13" s="19" t="s">
        <v>12</v>
      </c>
      <c r="C13" s="18"/>
      <c r="D13" s="18"/>
      <c r="E13" s="18"/>
      <c r="F13" s="18"/>
      <c r="G13" s="18"/>
      <c r="H13" s="18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9">
        <f>T23</f>
        <v>1</v>
      </c>
      <c r="U13" s="8"/>
      <c r="V13" s="8"/>
    </row>
    <row r="14" spans="1:22" ht="12.75" customHeight="1" x14ac:dyDescent="0.2">
      <c r="A14" s="14">
        <v>40</v>
      </c>
      <c r="B14" s="12" t="s">
        <v>13</v>
      </c>
      <c r="C14" s="13"/>
      <c r="D14" s="13"/>
      <c r="E14" s="13"/>
      <c r="F14" s="13"/>
      <c r="G14" s="13"/>
      <c r="H14" s="13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2">
        <f>IF(C14&lt;&gt;0,2,IF(D14&lt;&gt;0,2,IF(E14&lt;&gt;0,2,1)))</f>
        <v>1</v>
      </c>
      <c r="U14" s="1"/>
      <c r="V14" s="1"/>
    </row>
    <row r="15" spans="1:22" ht="12.75" customHeight="1" x14ac:dyDescent="0.25">
      <c r="A15" s="14">
        <v>41</v>
      </c>
      <c r="B15" s="12" t="s">
        <v>14</v>
      </c>
      <c r="C15" s="13"/>
      <c r="D15" s="13"/>
      <c r="E15" s="13"/>
      <c r="F15" s="13"/>
      <c r="G15" s="13"/>
      <c r="H15" s="13"/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2">
        <f t="shared" ref="T15:T23" si="3">IF(C15&lt;&gt;0,2,IF(D15&lt;&gt;0,2,IF(E15&lt;&gt;0,2,1)))</f>
        <v>1</v>
      </c>
      <c r="U15" s="1"/>
      <c r="V15" s="20"/>
    </row>
    <row r="16" spans="1:22" ht="12.75" customHeight="1" x14ac:dyDescent="0.25">
      <c r="A16" s="14">
        <v>42</v>
      </c>
      <c r="B16" s="12" t="s">
        <v>15</v>
      </c>
      <c r="C16" s="13"/>
      <c r="D16" s="13"/>
      <c r="E16" s="13"/>
      <c r="F16" s="13"/>
      <c r="G16" s="13"/>
      <c r="H16" s="13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2">
        <f t="shared" si="3"/>
        <v>1</v>
      </c>
      <c r="U16" s="1"/>
      <c r="V16" s="21"/>
    </row>
    <row r="17" spans="1:22" ht="12.75" customHeight="1" x14ac:dyDescent="0.25">
      <c r="A17" s="14">
        <v>43</v>
      </c>
      <c r="B17" s="12" t="s">
        <v>16</v>
      </c>
      <c r="C17" s="13"/>
      <c r="D17" s="13"/>
      <c r="E17" s="13"/>
      <c r="F17" s="13"/>
      <c r="G17" s="13"/>
      <c r="H17" s="13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2">
        <f t="shared" si="3"/>
        <v>1</v>
      </c>
      <c r="U17" s="1"/>
      <c r="V17" s="21"/>
    </row>
    <row r="18" spans="1:22" ht="12.75" customHeight="1" x14ac:dyDescent="0.25">
      <c r="A18" s="14">
        <v>44</v>
      </c>
      <c r="B18" s="12" t="s">
        <v>17</v>
      </c>
      <c r="C18" s="13"/>
      <c r="D18" s="13"/>
      <c r="E18" s="13"/>
      <c r="F18" s="13"/>
      <c r="G18" s="13"/>
      <c r="H18" s="13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2">
        <f t="shared" si="3"/>
        <v>1</v>
      </c>
      <c r="U18" s="1"/>
      <c r="V18" s="21"/>
    </row>
    <row r="19" spans="1:22" ht="12.75" customHeight="1" x14ac:dyDescent="0.25">
      <c r="A19" s="14">
        <v>45</v>
      </c>
      <c r="B19" s="12" t="s">
        <v>18</v>
      </c>
      <c r="C19" s="13"/>
      <c r="D19" s="13"/>
      <c r="E19" s="13"/>
      <c r="F19" s="13"/>
      <c r="G19" s="13"/>
      <c r="H19" s="13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2">
        <f t="shared" si="3"/>
        <v>1</v>
      </c>
      <c r="U19" s="1"/>
      <c r="V19" s="21"/>
    </row>
    <row r="20" spans="1:22" ht="12.75" customHeight="1" x14ac:dyDescent="0.2">
      <c r="A20" s="14">
        <v>46</v>
      </c>
      <c r="B20" s="12" t="s">
        <v>19</v>
      </c>
      <c r="C20" s="13"/>
      <c r="D20" s="13"/>
      <c r="E20" s="13"/>
      <c r="F20" s="13"/>
      <c r="G20" s="13"/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2">
        <f t="shared" si="3"/>
        <v>1</v>
      </c>
      <c r="U20" s="1"/>
      <c r="V20" s="1"/>
    </row>
    <row r="21" spans="1:22" ht="12.75" customHeight="1" x14ac:dyDescent="0.2">
      <c r="A21" s="14">
        <v>47</v>
      </c>
      <c r="B21" s="12" t="s">
        <v>20</v>
      </c>
      <c r="C21" s="13"/>
      <c r="D21" s="13"/>
      <c r="E21" s="13"/>
      <c r="F21" s="13"/>
      <c r="G21" s="13"/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2">
        <f t="shared" si="3"/>
        <v>1</v>
      </c>
      <c r="U21" s="1"/>
      <c r="V21" s="1"/>
    </row>
    <row r="22" spans="1:22" ht="12.75" customHeight="1" thickBot="1" x14ac:dyDescent="0.25">
      <c r="A22" s="14">
        <v>48</v>
      </c>
      <c r="B22" s="12" t="s">
        <v>21</v>
      </c>
      <c r="C22" s="15"/>
      <c r="D22" s="15"/>
      <c r="E22" s="15"/>
      <c r="F22" s="15"/>
      <c r="G22" s="15"/>
      <c r="H22" s="15"/>
      <c r="I22" s="15"/>
      <c r="J22" s="1"/>
      <c r="K22" s="1"/>
      <c r="L22" s="1"/>
      <c r="M22" s="1"/>
      <c r="N22" s="1"/>
      <c r="O22" s="1"/>
      <c r="P22" s="1"/>
      <c r="Q22" s="1"/>
      <c r="R22" s="1"/>
      <c r="S22" s="1"/>
      <c r="T22" s="2">
        <f t="shared" si="3"/>
        <v>1</v>
      </c>
      <c r="U22" s="1"/>
      <c r="V22" s="1"/>
    </row>
    <row r="23" spans="1:22" ht="12.75" customHeight="1" thickBot="1" x14ac:dyDescent="0.25">
      <c r="A23" s="22"/>
      <c r="B23" s="16" t="s">
        <v>22</v>
      </c>
      <c r="C23" s="17">
        <f t="shared" ref="C23:H23" si="4">SUM(C14:C22)</f>
        <v>0</v>
      </c>
      <c r="D23" s="17">
        <f t="shared" si="4"/>
        <v>0</v>
      </c>
      <c r="E23" s="17">
        <f t="shared" si="4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ref="I23" si="5">SUM(I14:I22)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2">
        <f t="shared" si="3"/>
        <v>1</v>
      </c>
      <c r="U23" s="1"/>
      <c r="V23" s="1"/>
    </row>
    <row r="24" spans="1:22" ht="6" customHeight="1" thickTop="1" x14ac:dyDescent="0.2">
      <c r="A24" s="22"/>
      <c r="B24" s="16"/>
      <c r="C24" s="18"/>
      <c r="D24" s="18"/>
      <c r="E24" s="18"/>
      <c r="F24" s="18"/>
      <c r="G24" s="18"/>
      <c r="H24" s="18"/>
      <c r="I24" s="18"/>
      <c r="J24" s="1"/>
      <c r="K24" s="1"/>
      <c r="L24" s="1"/>
      <c r="M24" s="1"/>
      <c r="N24" s="1"/>
      <c r="O24" s="1"/>
      <c r="P24" s="1"/>
      <c r="Q24" s="1"/>
      <c r="R24" s="1"/>
      <c r="S24" s="1"/>
      <c r="T24" s="2">
        <f>T23</f>
        <v>1</v>
      </c>
      <c r="U24" s="1"/>
      <c r="V24" s="1"/>
    </row>
    <row r="25" spans="1:22" ht="12.75" customHeight="1" thickBot="1" x14ac:dyDescent="0.25">
      <c r="A25" s="22"/>
      <c r="B25" s="16" t="s">
        <v>23</v>
      </c>
      <c r="C25" s="17">
        <f t="shared" ref="C25:H25" si="6">SUM(C11-C23)</f>
        <v>0</v>
      </c>
      <c r="D25" s="17">
        <f t="shared" si="6"/>
        <v>0</v>
      </c>
      <c r="E25" s="17">
        <f t="shared" si="6"/>
        <v>0</v>
      </c>
      <c r="F25" s="17">
        <f t="shared" si="6"/>
        <v>0</v>
      </c>
      <c r="G25" s="17">
        <f t="shared" si="6"/>
        <v>0</v>
      </c>
      <c r="H25" s="17">
        <f t="shared" si="6"/>
        <v>0</v>
      </c>
      <c r="I25" s="17">
        <f t="shared" ref="I25" si="7">SUM(I11-I23)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2">
        <f>IF(C25&lt;&gt;0,2,IF(D25&lt;&gt;0,2,IF(E25&lt;&gt;0,2,1)))</f>
        <v>1</v>
      </c>
      <c r="U25" s="1"/>
      <c r="V25" s="1"/>
    </row>
    <row r="26" spans="1:22" s="10" customFormat="1" ht="12.75" customHeight="1" thickTop="1" x14ac:dyDescent="0.2">
      <c r="A26" s="6">
        <v>5</v>
      </c>
      <c r="B26" s="19" t="s">
        <v>24</v>
      </c>
      <c r="C26" s="18"/>
      <c r="D26" s="18"/>
      <c r="E26" s="18"/>
      <c r="F26" s="18"/>
      <c r="G26" s="18"/>
      <c r="H26" s="18"/>
      <c r="I26" s="18"/>
      <c r="J26" s="8"/>
      <c r="K26" s="8"/>
      <c r="L26" s="8"/>
      <c r="M26" s="8"/>
      <c r="N26" s="8"/>
      <c r="O26" s="8"/>
      <c r="P26" s="8"/>
      <c r="Q26" s="8"/>
      <c r="R26" s="8"/>
      <c r="S26" s="8"/>
      <c r="T26" s="2">
        <f t="shared" ref="T26:T33" si="8">IF(C26&lt;&gt;0,2,IF(D26&lt;&gt;0,2,IF(E26&lt;&gt;0,2,1)))</f>
        <v>1</v>
      </c>
      <c r="U26" s="8"/>
      <c r="V26" s="8"/>
    </row>
    <row r="27" spans="1:22" ht="12.75" customHeight="1" x14ac:dyDescent="0.25">
      <c r="A27" s="14">
        <v>53</v>
      </c>
      <c r="B27" s="12" t="s">
        <v>25</v>
      </c>
      <c r="C27" s="13"/>
      <c r="D27" s="13"/>
      <c r="E27" s="13"/>
      <c r="F27" s="13"/>
      <c r="G27" s="13"/>
      <c r="H27" s="13"/>
      <c r="I27" s="13"/>
      <c r="J27" s="1"/>
      <c r="K27" s="1"/>
      <c r="L27" s="1"/>
      <c r="M27" s="1"/>
      <c r="N27" s="1"/>
      <c r="O27" s="1"/>
      <c r="P27" s="1"/>
      <c r="Q27" s="1"/>
      <c r="R27" s="1"/>
      <c r="S27" s="1"/>
      <c r="T27" s="2">
        <f t="shared" si="8"/>
        <v>1</v>
      </c>
      <c r="U27" s="21"/>
      <c r="V27" s="1"/>
    </row>
    <row r="28" spans="1:22" ht="12.75" customHeight="1" x14ac:dyDescent="0.25">
      <c r="A28" s="14">
        <v>54</v>
      </c>
      <c r="B28" s="12" t="s">
        <v>26</v>
      </c>
      <c r="C28" s="13"/>
      <c r="D28" s="13"/>
      <c r="E28" s="13"/>
      <c r="F28" s="13"/>
      <c r="G28" s="13"/>
      <c r="H28" s="13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2">
        <f t="shared" si="8"/>
        <v>1</v>
      </c>
      <c r="U28" s="21"/>
      <c r="V28" s="1"/>
    </row>
    <row r="29" spans="1:22" ht="12.75" customHeight="1" x14ac:dyDescent="0.25">
      <c r="A29" s="14">
        <v>55</v>
      </c>
      <c r="B29" s="12" t="s">
        <v>27</v>
      </c>
      <c r="C29" s="13"/>
      <c r="D29" s="13"/>
      <c r="E29" s="13"/>
      <c r="F29" s="13"/>
      <c r="G29" s="13"/>
      <c r="H29" s="13"/>
      <c r="I29" s="13"/>
      <c r="J29" s="1"/>
      <c r="K29" s="1"/>
      <c r="L29" s="1"/>
      <c r="M29" s="1"/>
      <c r="N29" s="1"/>
      <c r="O29" s="1"/>
      <c r="P29" s="1"/>
      <c r="Q29" s="1"/>
      <c r="R29" s="1"/>
      <c r="S29" s="1"/>
      <c r="T29" s="2">
        <f t="shared" si="8"/>
        <v>1</v>
      </c>
      <c r="U29" s="21"/>
      <c r="V29" s="1"/>
    </row>
    <row r="30" spans="1:22" ht="12.75" customHeight="1" x14ac:dyDescent="0.25">
      <c r="A30" s="14">
        <v>56</v>
      </c>
      <c r="B30" s="12" t="s">
        <v>28</v>
      </c>
      <c r="C30" s="13"/>
      <c r="D30" s="13"/>
      <c r="E30" s="13"/>
      <c r="F30" s="13"/>
      <c r="G30" s="13"/>
      <c r="H30" s="13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2">
        <f t="shared" si="8"/>
        <v>1</v>
      </c>
      <c r="U30" s="21"/>
      <c r="V30" s="1"/>
    </row>
    <row r="31" spans="1:22" ht="12.75" customHeight="1" x14ac:dyDescent="0.2">
      <c r="A31" s="14">
        <v>57</v>
      </c>
      <c r="B31" s="12" t="s">
        <v>29</v>
      </c>
      <c r="C31" s="13"/>
      <c r="D31" s="13"/>
      <c r="E31" s="13"/>
      <c r="F31" s="13"/>
      <c r="G31" s="13"/>
      <c r="H31" s="13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2">
        <f t="shared" si="8"/>
        <v>1</v>
      </c>
      <c r="U31" s="1"/>
      <c r="V31" s="1"/>
    </row>
    <row r="32" spans="1:22" ht="12.75" customHeight="1" thickBot="1" x14ac:dyDescent="0.25">
      <c r="A32" s="14">
        <v>58</v>
      </c>
      <c r="B32" s="12" t="s">
        <v>30</v>
      </c>
      <c r="C32" s="15"/>
      <c r="D32" s="15"/>
      <c r="E32" s="15"/>
      <c r="F32" s="15"/>
      <c r="G32" s="15"/>
      <c r="H32" s="15"/>
      <c r="I32" s="15"/>
      <c r="J32" s="1"/>
      <c r="K32" s="1"/>
      <c r="L32" s="1"/>
      <c r="M32" s="1"/>
      <c r="N32" s="1"/>
      <c r="O32" s="1"/>
      <c r="P32" s="1"/>
      <c r="Q32" s="1"/>
      <c r="R32" s="1"/>
      <c r="S32" s="1"/>
      <c r="T32" s="2">
        <f t="shared" si="8"/>
        <v>1</v>
      </c>
      <c r="U32" s="1"/>
      <c r="V32" s="1"/>
    </row>
    <row r="33" spans="1:22" ht="12.75" customHeight="1" thickBot="1" x14ac:dyDescent="0.25">
      <c r="A33" s="3"/>
      <c r="B33" s="23" t="s">
        <v>31</v>
      </c>
      <c r="C33" s="24">
        <f>SUM(C27:C32)</f>
        <v>0</v>
      </c>
      <c r="D33" s="24">
        <f t="shared" ref="D33:H33" si="9">SUM(D27:D32)</f>
        <v>0</v>
      </c>
      <c r="E33" s="24">
        <f t="shared" si="9"/>
        <v>0</v>
      </c>
      <c r="F33" s="24">
        <f t="shared" si="9"/>
        <v>0</v>
      </c>
      <c r="G33" s="24">
        <f t="shared" si="9"/>
        <v>0</v>
      </c>
      <c r="H33" s="24">
        <f t="shared" si="9"/>
        <v>0</v>
      </c>
      <c r="I33" s="24">
        <f t="shared" ref="I33" si="10">SUM(I27:I32)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2">
        <f t="shared" si="8"/>
        <v>1</v>
      </c>
      <c r="U33" s="1"/>
      <c r="V33" s="1"/>
    </row>
    <row r="34" spans="1:22" ht="6" customHeight="1" thickTop="1" x14ac:dyDescent="0.2">
      <c r="A34" s="3"/>
      <c r="B34" s="16"/>
      <c r="C34" s="25"/>
      <c r="D34" s="25"/>
      <c r="E34" s="25"/>
      <c r="F34" s="25"/>
      <c r="G34" s="25"/>
      <c r="H34" s="25"/>
      <c r="I34" s="25"/>
      <c r="J34" s="1"/>
      <c r="K34" s="1"/>
      <c r="L34" s="1"/>
      <c r="M34" s="1"/>
      <c r="N34" s="1"/>
      <c r="O34" s="1"/>
      <c r="P34" s="1"/>
      <c r="Q34" s="1"/>
      <c r="R34" s="1"/>
      <c r="S34" s="1"/>
      <c r="T34" s="2">
        <f>T33</f>
        <v>1</v>
      </c>
      <c r="U34" s="1"/>
      <c r="V34" s="1"/>
    </row>
    <row r="35" spans="1:22" ht="12.75" customHeight="1" thickBot="1" x14ac:dyDescent="0.25">
      <c r="A35" s="26"/>
      <c r="B35" s="27" t="s">
        <v>32</v>
      </c>
      <c r="C35" s="17">
        <f t="shared" ref="C35:H35" si="11">SUM(C25-C33)</f>
        <v>0</v>
      </c>
      <c r="D35" s="17">
        <f t="shared" si="11"/>
        <v>0</v>
      </c>
      <c r="E35" s="17">
        <f t="shared" si="11"/>
        <v>0</v>
      </c>
      <c r="F35" s="17">
        <f t="shared" si="11"/>
        <v>0</v>
      </c>
      <c r="G35" s="17">
        <f t="shared" si="11"/>
        <v>0</v>
      </c>
      <c r="H35" s="17">
        <f t="shared" si="11"/>
        <v>0</v>
      </c>
      <c r="I35" s="17">
        <f t="shared" ref="I35" si="12">SUM(I25-I33)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2">
        <f>IF(C35&lt;&gt;0,2,IF(D35&lt;&gt;0,2,IF(E35&lt;&gt;0,2,1)))</f>
        <v>1</v>
      </c>
      <c r="U35" s="1"/>
      <c r="V35" s="1"/>
    </row>
    <row r="36" spans="1:22" ht="6" customHeight="1" thickTop="1" x14ac:dyDescent="0.2">
      <c r="A36" s="4"/>
      <c r="B36" s="4"/>
      <c r="C36" s="4"/>
      <c r="D36" s="4"/>
      <c r="E36" s="4"/>
      <c r="F36" s="4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>
        <f>T35</f>
        <v>1</v>
      </c>
      <c r="U36" s="1"/>
      <c r="V36" s="1"/>
    </row>
    <row r="37" spans="1:22" ht="12.75" customHeight="1" x14ac:dyDescent="0.2">
      <c r="A37" s="28"/>
      <c r="B37" s="29" t="s">
        <v>33</v>
      </c>
      <c r="C37" s="63" t="s">
        <v>34</v>
      </c>
      <c r="D37" s="64" t="s">
        <v>34</v>
      </c>
      <c r="E37" s="33" t="s">
        <v>40</v>
      </c>
      <c r="F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>
        <v>2</v>
      </c>
      <c r="U37" s="1"/>
      <c r="V37" s="1"/>
    </row>
    <row r="38" spans="1:22" ht="12.75" customHeight="1" x14ac:dyDescent="0.2">
      <c r="A38" s="3"/>
      <c r="B38" s="12"/>
      <c r="C38" s="65">
        <f>C3</f>
        <v>2019</v>
      </c>
      <c r="D38" s="66">
        <f>D3</f>
        <v>2018</v>
      </c>
      <c r="E38" s="33" t="s">
        <v>43</v>
      </c>
      <c r="F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>
        <v>2</v>
      </c>
      <c r="U38" s="1"/>
      <c r="V38" s="1"/>
    </row>
    <row r="39" spans="1:22" ht="12.75" customHeight="1" thickBot="1" x14ac:dyDescent="0.25">
      <c r="A39" s="3"/>
      <c r="B39" s="19" t="s">
        <v>35</v>
      </c>
      <c r="C39" s="31" t="s">
        <v>4</v>
      </c>
      <c r="D39" s="7" t="s">
        <v>4</v>
      </c>
      <c r="E39" s="34" t="s">
        <v>46</v>
      </c>
      <c r="F39" s="5"/>
      <c r="H39" s="3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>
        <v>2</v>
      </c>
      <c r="U39" s="1"/>
      <c r="V39" s="1"/>
    </row>
    <row r="40" spans="1:22" ht="12.75" customHeight="1" thickBot="1" x14ac:dyDescent="0.25">
      <c r="A40" s="32" t="s">
        <v>36</v>
      </c>
      <c r="B40" s="12" t="s">
        <v>37</v>
      </c>
      <c r="C40" s="24"/>
      <c r="D40" s="24"/>
      <c r="E40" s="36" t="s">
        <v>49</v>
      </c>
      <c r="F40" s="5"/>
      <c r="H40" s="37">
        <f>SUM(H37:H39)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>
        <f>IF(C40&lt;&gt;0,2,IF(D40&lt;&gt;0,2,1))</f>
        <v>1</v>
      </c>
      <c r="U40" s="1"/>
      <c r="V40" s="1"/>
    </row>
    <row r="41" spans="1:22" ht="12.75" customHeight="1" thickTop="1" x14ac:dyDescent="0.2">
      <c r="A41" s="32" t="s">
        <v>38</v>
      </c>
      <c r="B41" s="12" t="s">
        <v>39</v>
      </c>
      <c r="C41" s="24"/>
      <c r="D41" s="24"/>
      <c r="E41" s="34"/>
      <c r="F41" s="5"/>
      <c r="G41" s="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>
        <v>2</v>
      </c>
      <c r="U41" s="1"/>
      <c r="V41" s="1"/>
    </row>
    <row r="42" spans="1:22" ht="12.75" customHeight="1" x14ac:dyDescent="0.2">
      <c r="A42" s="32" t="s">
        <v>41</v>
      </c>
      <c r="B42" s="12" t="s">
        <v>42</v>
      </c>
      <c r="C42" s="24"/>
      <c r="D42" s="24"/>
      <c r="E42" s="33" t="s">
        <v>54</v>
      </c>
      <c r="F42" s="5"/>
      <c r="G42" s="5"/>
      <c r="H42" s="7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>
        <v>2</v>
      </c>
      <c r="U42" s="1"/>
      <c r="V42" s="1"/>
    </row>
    <row r="43" spans="1:22" ht="12.75" customHeight="1" x14ac:dyDescent="0.2">
      <c r="A43" s="32" t="s">
        <v>44</v>
      </c>
      <c r="B43" s="12" t="s">
        <v>45</v>
      </c>
      <c r="C43" s="24"/>
      <c r="D43" s="24"/>
      <c r="E43" s="30" t="s">
        <v>73</v>
      </c>
      <c r="F43" s="5"/>
      <c r="G43" s="38"/>
      <c r="H43" s="72" t="e">
        <f>C8/H40</f>
        <v>#DIV/0!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>
        <v>2</v>
      </c>
      <c r="U43" s="1"/>
      <c r="V43" s="1"/>
    </row>
    <row r="44" spans="1:22" ht="12.75" customHeight="1" x14ac:dyDescent="0.2">
      <c r="A44" s="32" t="s">
        <v>47</v>
      </c>
      <c r="B44" s="12" t="s">
        <v>48</v>
      </c>
      <c r="C44" s="24"/>
      <c r="D44" s="24"/>
      <c r="H44" s="7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>
        <v>2</v>
      </c>
      <c r="U44" s="1"/>
      <c r="V44" s="1"/>
    </row>
    <row r="45" spans="1:22" ht="12.75" customHeight="1" x14ac:dyDescent="0.2">
      <c r="A45" s="32" t="s">
        <v>50</v>
      </c>
      <c r="B45" s="12" t="s">
        <v>51</v>
      </c>
      <c r="C45" s="24"/>
      <c r="D45" s="24"/>
      <c r="E45" s="30" t="s">
        <v>74</v>
      </c>
      <c r="H45" s="7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>
        <f>IF(C45&lt;&gt;0,2,IF(D45&lt;&gt;0,2,1))</f>
        <v>1</v>
      </c>
      <c r="U45" s="1"/>
      <c r="V45" s="1"/>
    </row>
    <row r="46" spans="1:22" ht="12.75" customHeight="1" thickBot="1" x14ac:dyDescent="0.25">
      <c r="A46" s="32" t="s">
        <v>52</v>
      </c>
      <c r="B46" s="12" t="s">
        <v>53</v>
      </c>
      <c r="C46" s="15"/>
      <c r="D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>
        <v>2</v>
      </c>
      <c r="U46" s="1"/>
      <c r="V46" s="1"/>
    </row>
    <row r="47" spans="1:22" ht="12.75" customHeight="1" thickBot="1" x14ac:dyDescent="0.25">
      <c r="A47" s="32"/>
      <c r="B47" s="16" t="s">
        <v>55</v>
      </c>
      <c r="C47" s="17">
        <f>SUM(C40:C46)</f>
        <v>0</v>
      </c>
      <c r="D47" s="17">
        <f>SUM(D40:D46)</f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>
        <v>2</v>
      </c>
      <c r="U47" s="1"/>
      <c r="V47" s="1"/>
    </row>
    <row r="48" spans="1:22" ht="6" customHeight="1" thickTop="1" x14ac:dyDescent="0.2">
      <c r="A48" s="32"/>
      <c r="B48" s="12"/>
      <c r="C48" s="25"/>
      <c r="D48" s="2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>
        <f>T47</f>
        <v>2</v>
      </c>
      <c r="U48" s="1"/>
      <c r="V48" s="1"/>
    </row>
    <row r="49" spans="1:24" ht="12.75" customHeight="1" x14ac:dyDescent="0.2">
      <c r="A49" s="32"/>
      <c r="B49" s="19" t="s">
        <v>56</v>
      </c>
      <c r="C49" s="24"/>
      <c r="D49" s="24"/>
      <c r="E49" s="30" t="s">
        <v>70</v>
      </c>
      <c r="H49" s="60" t="s">
        <v>72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>
        <f>T56</f>
        <v>1</v>
      </c>
      <c r="U49" s="1"/>
      <c r="V49" s="1"/>
      <c r="W49" s="1"/>
      <c r="X49" s="1"/>
    </row>
    <row r="50" spans="1:24" ht="12.75" customHeight="1" x14ac:dyDescent="0.2">
      <c r="A50" s="32" t="s">
        <v>57</v>
      </c>
      <c r="B50" s="12" t="s">
        <v>58</v>
      </c>
      <c r="C50" s="24"/>
      <c r="D50" s="24"/>
      <c r="E50" s="30" t="s">
        <v>71</v>
      </c>
      <c r="H50" s="60" t="s">
        <v>72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>
        <f>IF(C50&lt;&gt;0,2,IF(D50&lt;&gt;0,2,1))</f>
        <v>1</v>
      </c>
      <c r="U50" s="1"/>
      <c r="V50" s="1"/>
      <c r="W50" s="1"/>
      <c r="X50" s="1"/>
    </row>
    <row r="51" spans="1:24" ht="12.75" customHeight="1" x14ac:dyDescent="0.2">
      <c r="A51" s="32" t="s">
        <v>59</v>
      </c>
      <c r="B51" s="12" t="s">
        <v>60</v>
      </c>
      <c r="C51" s="24"/>
      <c r="D51" s="2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>
        <f t="shared" ref="T51:T58" si="13">IF(C51&lt;&gt;0,2,IF(D51&lt;&gt;0,2,1))</f>
        <v>1</v>
      </c>
      <c r="U51" s="1"/>
      <c r="V51" s="1"/>
      <c r="W51" s="1"/>
      <c r="X51" s="1"/>
    </row>
    <row r="52" spans="1:24" ht="12.75" customHeight="1" x14ac:dyDescent="0.2">
      <c r="A52" s="32" t="s">
        <v>61</v>
      </c>
      <c r="B52" s="12" t="s">
        <v>62</v>
      </c>
      <c r="C52" s="24"/>
      <c r="D52" s="2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>
        <f t="shared" si="13"/>
        <v>1</v>
      </c>
      <c r="U52" s="1"/>
      <c r="V52" s="1"/>
      <c r="W52" s="1"/>
      <c r="X52" s="1"/>
    </row>
    <row r="53" spans="1:24" ht="12.75" customHeight="1" x14ac:dyDescent="0.2">
      <c r="A53" s="32" t="s">
        <v>63</v>
      </c>
      <c r="B53" s="12" t="s">
        <v>64</v>
      </c>
      <c r="C53" s="24"/>
      <c r="D53" s="2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>
        <f t="shared" si="13"/>
        <v>1</v>
      </c>
      <c r="U53" s="1"/>
      <c r="V53" s="1"/>
      <c r="W53" s="1"/>
      <c r="X53" s="1"/>
    </row>
    <row r="54" spans="1:24" ht="12.75" customHeight="1" x14ac:dyDescent="0.2">
      <c r="A54" s="32" t="s">
        <v>65</v>
      </c>
      <c r="B54" s="12" t="s">
        <v>66</v>
      </c>
      <c r="C54" s="24"/>
      <c r="D54" s="2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>
        <f t="shared" si="13"/>
        <v>1</v>
      </c>
      <c r="U54" s="1"/>
      <c r="V54" s="1"/>
      <c r="W54" s="1"/>
      <c r="X54" s="1"/>
    </row>
    <row r="55" spans="1:24" ht="12.75" customHeight="1" thickBot="1" x14ac:dyDescent="0.25">
      <c r="A55" s="32" t="s">
        <v>67</v>
      </c>
      <c r="B55" s="12" t="s">
        <v>68</v>
      </c>
      <c r="C55" s="15"/>
      <c r="D55" s="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>
        <f t="shared" si="13"/>
        <v>1</v>
      </c>
      <c r="U55" s="1"/>
      <c r="V55" s="1"/>
      <c r="W55" s="1"/>
      <c r="X55" s="1"/>
    </row>
    <row r="56" spans="1:24" ht="12.75" customHeight="1" thickBot="1" x14ac:dyDescent="0.25">
      <c r="A56" s="39"/>
      <c r="B56" s="27" t="s">
        <v>55</v>
      </c>
      <c r="C56" s="17">
        <f>SUM(C50:C55)</f>
        <v>0</v>
      </c>
      <c r="D56" s="17">
        <f>SUM(D50:D55)</f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>
        <f t="shared" si="13"/>
        <v>1</v>
      </c>
      <c r="U56" s="1"/>
      <c r="V56" s="1"/>
      <c r="W56" s="1"/>
      <c r="X56" s="1"/>
    </row>
    <row r="57" spans="1:24" ht="6" customHeight="1" thickTop="1" x14ac:dyDescent="0.2">
      <c r="A57" s="4"/>
      <c r="B57" s="4"/>
      <c r="C57" s="4"/>
      <c r="D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>
        <f>T56</f>
        <v>1</v>
      </c>
      <c r="U57" s="1"/>
      <c r="V57" s="1"/>
      <c r="W57" s="1"/>
      <c r="X57" s="1"/>
    </row>
    <row r="58" spans="1:24" ht="12.75" customHeight="1" thickBot="1" x14ac:dyDescent="0.25">
      <c r="A58" s="40"/>
      <c r="B58" s="69" t="s">
        <v>69</v>
      </c>
      <c r="C58" s="15">
        <f>C47+C56</f>
        <v>0</v>
      </c>
      <c r="D58" s="15">
        <f>D47+D56</f>
        <v>0</v>
      </c>
      <c r="E58" s="5"/>
      <c r="F58" s="5"/>
      <c r="G58" s="5"/>
      <c r="H58" s="42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2">
        <f t="shared" si="13"/>
        <v>1</v>
      </c>
      <c r="U58" s="1"/>
      <c r="V58" s="1"/>
      <c r="W58" s="1"/>
      <c r="X58" s="1"/>
    </row>
    <row r="59" spans="1:24" ht="9" customHeight="1" x14ac:dyDescent="0.2">
      <c r="A59" s="44"/>
      <c r="B59" s="44"/>
      <c r="C59" s="44"/>
      <c r="D59" s="44"/>
      <c r="E59" s="5"/>
      <c r="F59" s="5"/>
      <c r="G59" s="5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8"/>
      <c r="U59" s="1"/>
      <c r="V59" s="1"/>
      <c r="W59" s="1"/>
      <c r="X59" s="1"/>
    </row>
    <row r="60" spans="1:24" x14ac:dyDescent="0.2">
      <c r="A60" s="49"/>
      <c r="B60" s="50"/>
      <c r="C60" s="51"/>
      <c r="D60" s="49"/>
      <c r="E60" s="5"/>
      <c r="F60" s="5"/>
      <c r="G60" s="5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  <c r="U60" s="1"/>
      <c r="V60" s="1"/>
      <c r="W60" s="1"/>
      <c r="X60" s="1"/>
    </row>
    <row r="61" spans="1:24" x14ac:dyDescent="0.2">
      <c r="A61" s="49"/>
      <c r="B61" s="50"/>
      <c r="C61" s="51"/>
      <c r="D61" s="49"/>
      <c r="E61" s="5"/>
      <c r="F61" s="5"/>
      <c r="G61" s="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1"/>
      <c r="V61" s="1"/>
      <c r="W61" s="1"/>
      <c r="X61" s="1"/>
    </row>
    <row r="62" spans="1:24" x14ac:dyDescent="0.2">
      <c r="A62" s="49"/>
      <c r="B62" s="49"/>
      <c r="C62" s="49"/>
      <c r="D62" s="49"/>
      <c r="E62" s="5"/>
      <c r="F62" s="5"/>
      <c r="G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1"/>
      <c r="V62" s="1"/>
      <c r="W62" s="1"/>
      <c r="X62" s="1"/>
    </row>
    <row r="63" spans="1:24" x14ac:dyDescent="0.2">
      <c r="A63" s="49"/>
      <c r="B63" s="49"/>
      <c r="C63" s="53"/>
      <c r="D63" s="49"/>
      <c r="E63" s="5"/>
      <c r="F63" s="5"/>
      <c r="G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1"/>
      <c r="V63" s="1"/>
      <c r="W63" s="1"/>
      <c r="X63" s="1"/>
    </row>
    <row r="64" spans="1:24" x14ac:dyDescent="0.2">
      <c r="A64" s="49"/>
      <c r="B64" s="49"/>
      <c r="C64" s="53"/>
      <c r="D64" s="49"/>
      <c r="E64" s="5"/>
      <c r="F64" s="5"/>
      <c r="G64" s="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1"/>
      <c r="V64" s="1"/>
      <c r="W64" s="1"/>
      <c r="X64" s="1"/>
    </row>
    <row r="65" spans="1:24" x14ac:dyDescent="0.2">
      <c r="A65" s="54"/>
      <c r="B65" s="55"/>
      <c r="C65" s="55"/>
      <c r="D65" s="54"/>
      <c r="E65" s="5"/>
      <c r="F65" s="5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1"/>
      <c r="V65" s="1"/>
      <c r="W65" s="1"/>
      <c r="X65" s="1"/>
    </row>
    <row r="66" spans="1:24" x14ac:dyDescent="0.2">
      <c r="A66" s="54"/>
      <c r="B66" s="56"/>
      <c r="C66" s="53"/>
      <c r="D66" s="54"/>
      <c r="E66" s="5"/>
      <c r="F66" s="5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1"/>
      <c r="V66" s="1"/>
      <c r="W66" s="1"/>
      <c r="X66" s="1"/>
    </row>
    <row r="67" spans="1:24" ht="9" customHeight="1" x14ac:dyDescent="0.2">
      <c r="A67" s="54"/>
      <c r="B67" s="55"/>
      <c r="C67" s="53"/>
      <c r="D67" s="54"/>
      <c r="E67" s="5"/>
      <c r="F67" s="5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1"/>
      <c r="V67" s="1"/>
      <c r="W67" s="1"/>
      <c r="X67" s="1"/>
    </row>
    <row r="68" spans="1:24" x14ac:dyDescent="0.2">
      <c r="A68" s="55"/>
      <c r="B68" s="57"/>
      <c r="C68" s="55"/>
      <c r="D68" s="55"/>
      <c r="E68" s="5"/>
      <c r="F68" s="41"/>
      <c r="G68" s="4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1"/>
      <c r="V68" s="1"/>
      <c r="W68" s="1"/>
      <c r="X68" s="1"/>
    </row>
    <row r="69" spans="1:24" x14ac:dyDescent="0.2">
      <c r="A69" s="55"/>
      <c r="B69" s="57"/>
      <c r="C69" s="55"/>
      <c r="D69" s="55"/>
      <c r="E69" s="45"/>
      <c r="F69" s="46"/>
      <c r="G69" s="4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1"/>
      <c r="V69" s="1"/>
      <c r="W69" s="1"/>
      <c r="X69" s="1"/>
    </row>
    <row r="70" spans="1:24" x14ac:dyDescent="0.2">
      <c r="A70" s="58"/>
      <c r="B70" s="58"/>
      <c r="C70" s="58"/>
      <c r="D70" s="58"/>
      <c r="E70" s="46"/>
      <c r="F70" s="46"/>
      <c r="G70" s="47"/>
    </row>
    <row r="71" spans="1:24" x14ac:dyDescent="0.2">
      <c r="A71" s="58"/>
      <c r="B71" s="58"/>
      <c r="C71" s="58"/>
      <c r="D71" s="58"/>
      <c r="E71" s="46"/>
      <c r="F71" s="52"/>
      <c r="G71" s="1"/>
    </row>
    <row r="72" spans="1:24" x14ac:dyDescent="0.2">
      <c r="A72" s="58"/>
      <c r="B72" s="58"/>
      <c r="C72" s="58"/>
      <c r="D72" s="58"/>
      <c r="E72" s="46"/>
      <c r="F72" s="52"/>
      <c r="G72" s="1"/>
    </row>
    <row r="73" spans="1:24" x14ac:dyDescent="0.2">
      <c r="E73" s="46"/>
      <c r="F73" s="52"/>
      <c r="G73" s="1"/>
    </row>
    <row r="74" spans="1:24" x14ac:dyDescent="0.2">
      <c r="E74" s="46"/>
      <c r="F74" s="52"/>
      <c r="G74" s="1"/>
    </row>
    <row r="75" spans="1:24" x14ac:dyDescent="0.2">
      <c r="E75" s="46"/>
      <c r="F75" s="52"/>
      <c r="G75" s="1"/>
    </row>
    <row r="76" spans="1:24" x14ac:dyDescent="0.2">
      <c r="E76" s="46"/>
      <c r="F76" s="52"/>
      <c r="G76" s="1"/>
    </row>
    <row r="77" spans="1:24" x14ac:dyDescent="0.2">
      <c r="E77" s="46"/>
      <c r="F77" s="52"/>
      <c r="G77" s="1"/>
    </row>
    <row r="78" spans="1:24" x14ac:dyDescent="0.2">
      <c r="E78" s="46"/>
      <c r="F78" s="52"/>
      <c r="G78" s="1"/>
    </row>
    <row r="79" spans="1:24" x14ac:dyDescent="0.2">
      <c r="E79" s="46"/>
      <c r="F79" s="52"/>
      <c r="G79" s="1"/>
    </row>
    <row r="80" spans="1:24" x14ac:dyDescent="0.2">
      <c r="E80" s="58"/>
    </row>
    <row r="81" spans="5:5" x14ac:dyDescent="0.2">
      <c r="E81" s="58"/>
    </row>
    <row r="82" spans="5:5" x14ac:dyDescent="0.2">
      <c r="E82" s="58"/>
    </row>
  </sheetData>
  <autoFilter ref="T3:T59" xr:uid="{00000000-0009-0000-0000-000000000000}"/>
  <mergeCells count="1">
    <mergeCell ref="A1:I1"/>
  </mergeCells>
  <conditionalFormatting sqref="B25:C25 B35:C35 C58:D58">
    <cfRule type="expression" dxfId="4" priority="8" stopIfTrue="1">
      <formula>B25&lt;0</formula>
    </cfRule>
  </conditionalFormatting>
  <conditionalFormatting sqref="D25:H25">
    <cfRule type="expression" dxfId="3" priority="4" stopIfTrue="1">
      <formula>D25&lt;0</formula>
    </cfRule>
  </conditionalFormatting>
  <conditionalFormatting sqref="D35:H35">
    <cfRule type="expression" dxfId="2" priority="3" stopIfTrue="1">
      <formula>D35&lt;0</formula>
    </cfRule>
  </conditionalFormatting>
  <conditionalFormatting sqref="I25">
    <cfRule type="expression" dxfId="1" priority="2" stopIfTrue="1">
      <formula>I25&lt;0</formula>
    </cfRule>
  </conditionalFormatting>
  <conditionalFormatting sqref="I35">
    <cfRule type="expression" dxfId="0" priority="1" stopIfTrue="1">
      <formula>I35&lt;0</formula>
    </cfRule>
  </conditionalFormatting>
  <pageMargins left="0" right="0.11811023622047245" top="0.78740157480314965" bottom="0.59055118110236227" header="0" footer="0"/>
  <pageSetup paperSize="9" scale="93" orientation="portrait" cellComments="atEnd" horizontalDpi="300" verticalDpi="300" r:id="rId1"/>
  <headerFooter>
    <oddFooter>&amp;C&amp;8Blad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Verkort overzicht</vt:lpstr>
      <vt:lpstr>'Verkort overzicht'!Afdrukbereik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Martien Janssen</dc:creator>
  <cp:lastModifiedBy>Gertjan van de Craats</cp:lastModifiedBy>
  <cp:lastPrinted>2018-06-07T06:56:52Z</cp:lastPrinted>
  <dcterms:created xsi:type="dcterms:W3CDTF">2018-01-22T22:00:11Z</dcterms:created>
  <dcterms:modified xsi:type="dcterms:W3CDTF">2020-01-30T12:52:29Z</dcterms:modified>
</cp:coreProperties>
</file>